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0007039\OneDrive - Transnet SOC Ltd\Cancellation\Desktop\"/>
    </mc:Choice>
  </mc:AlternateContent>
  <xr:revisionPtr revIDLastSave="0" documentId="13_ncr:1_{BB9A54DC-9D30-40A0-A847-2BEB04039E8E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Consolidated totals" sheetId="1" r:id="rId1"/>
    <sheet name="KDS Breakdown of costs" sheetId="4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I19" i="3"/>
  <c r="D19" i="3"/>
  <c r="D21" i="3" s="1"/>
</calcChain>
</file>

<file path=xl/sharedStrings.xml><?xml version="1.0" encoding="utf-8"?>
<sst xmlns="http://schemas.openxmlformats.org/spreadsheetml/2006/main" count="223" uniqueCount="121">
  <si>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</si>
  <si>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</si>
  <si>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</si>
  <si>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</si>
  <si>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</si>
  <si>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</si>
  <si>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</si>
  <si>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</si>
  <si>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 xml:space="preserve">Number of Cleaners </t>
  </si>
  <si>
    <t>Breakdown Of Prices Quoted</t>
  </si>
  <si>
    <t>Safety File</t>
  </si>
  <si>
    <t>36 MONTHS</t>
  </si>
  <si>
    <t xml:space="preserve">Price per year, excluding VAT </t>
  </si>
  <si>
    <t>Total price for 12 months,Total Price excluding. VAT</t>
  </si>
  <si>
    <t>Total price for 12 months,Total Price including. VAT</t>
  </si>
  <si>
    <t>Year 2</t>
  </si>
  <si>
    <t>Year 1</t>
  </si>
  <si>
    <t>Year 3</t>
  </si>
  <si>
    <t>Total</t>
  </si>
  <si>
    <t>Unit price</t>
  </si>
  <si>
    <t>Quantity</t>
  </si>
  <si>
    <t xml:space="preserve">Description </t>
  </si>
  <si>
    <t xml:space="preserve">Number of cleaners </t>
  </si>
  <si>
    <t xml:space="preserve"> Safety reflectors</t>
  </si>
  <si>
    <t>Masks</t>
  </si>
  <si>
    <t>Brooms</t>
  </si>
  <si>
    <t>Mops</t>
  </si>
  <si>
    <t>Floor wet signs</t>
  </si>
  <si>
    <t>Microfiber Cloth</t>
  </si>
  <si>
    <t>Hourly rate</t>
  </si>
  <si>
    <t>UIF</t>
  </si>
  <si>
    <t>Provident fund</t>
  </si>
  <si>
    <t xml:space="preserve">Safety shoes </t>
  </si>
  <si>
    <t xml:space="preserve">Company branded jackets </t>
  </si>
  <si>
    <t>Description</t>
  </si>
  <si>
    <t>Monthly rate</t>
  </si>
  <si>
    <t>Total (Annual)</t>
  </si>
  <si>
    <t>Pants</t>
  </si>
  <si>
    <t>Annual total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</si>
  <si>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</si>
  <si>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</si>
  <si>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</si>
  <si>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</si>
  <si>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</si>
  <si>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</si>
  <si>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</si>
  <si>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</si>
  <si>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</si>
  <si>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</si>
  <si>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</si>
  <si>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</si>
  <si>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</si>
  <si>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</si>
  <si>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</si>
  <si>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</si>
  <si>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</si>
  <si>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</si>
  <si>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</si>
  <si>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</si>
  <si>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Monthly Labour Cost ( per 1 x cleaner )</t>
  </si>
  <si>
    <t>A1 + A2 + A3</t>
  </si>
  <si>
    <t>Monthly Labour Cost ( per 1 x Team Leader )</t>
  </si>
  <si>
    <t>Total monthly labour cost ( per total number of cleaners required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</si>
  <si>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</si>
  <si>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</si>
  <si>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</si>
  <si>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</si>
  <si>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</si>
  <si>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</si>
  <si>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</si>
  <si>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</si>
  <si>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</si>
  <si>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</si>
  <si>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</si>
  <si>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</si>
  <si>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</si>
  <si>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Furniture polish</t>
  </si>
  <si>
    <t>Floor soap cleaaner</t>
  </si>
  <si>
    <t>Air Freshnner for Ablution areas</t>
  </si>
  <si>
    <t>Pine Gel</t>
  </si>
  <si>
    <t>Degreaser</t>
  </si>
  <si>
    <t>Toilet bowl cleaner</t>
  </si>
  <si>
    <t>One shot heavy duty</t>
  </si>
  <si>
    <t xml:space="preserve">Dish washing cloth  </t>
  </si>
  <si>
    <t>Drain plunger</t>
  </si>
  <si>
    <t>Scouring cleaning pad</t>
  </si>
  <si>
    <t>Dish washer</t>
  </si>
  <si>
    <t xml:space="preserve">Dust pan </t>
  </si>
  <si>
    <t>Telescopic Fearther dust</t>
  </si>
  <si>
    <t>Dis-infector</t>
  </si>
  <si>
    <t>300ml x 50</t>
  </si>
  <si>
    <t>ear plugs</t>
  </si>
  <si>
    <t>PVC Gloves</t>
  </si>
  <si>
    <t>Quantity per year</t>
  </si>
  <si>
    <t>25L x 96</t>
  </si>
  <si>
    <t>300ml x 1992</t>
  </si>
  <si>
    <t>25L x 60</t>
  </si>
  <si>
    <t>25L x 72</t>
  </si>
  <si>
    <t>25L x 2</t>
  </si>
  <si>
    <t>Thick Bleach</t>
  </si>
  <si>
    <t>25L x 84</t>
  </si>
  <si>
    <t>10 meter x 8</t>
  </si>
  <si>
    <t>telescopic window squeegee</t>
  </si>
  <si>
    <t>Mopping buckets</t>
  </si>
  <si>
    <t>Minimum Uniform and  quantity</t>
  </si>
  <si>
    <t>Company branded T-shirts</t>
  </si>
  <si>
    <t>Minimum PPE and quantity</t>
  </si>
  <si>
    <t>Minimum Equipment and quantity</t>
  </si>
  <si>
    <t>refuse bags</t>
  </si>
  <si>
    <t>1000 (750mm x950mm)</t>
  </si>
  <si>
    <t>30 x 2,1 meter</t>
  </si>
  <si>
    <t>Chemical bottles</t>
  </si>
  <si>
    <t>Minimum Chemicals and Consumables and Quantity</t>
  </si>
  <si>
    <t>Multi purpose cleaner</t>
  </si>
  <si>
    <t>Deo blocks</t>
  </si>
  <si>
    <t>48kg x 5</t>
  </si>
  <si>
    <t>500ml x 83</t>
  </si>
  <si>
    <t>Minimum Management fee</t>
  </si>
  <si>
    <t>Wet &amp; Dry Vacuum Cleaner</t>
  </si>
  <si>
    <t xml:space="preserve"> Koedoespoort and Diesel Depot Koedoespoort</t>
  </si>
  <si>
    <t>PRICE BREAKDOWN                                                                   CLEANING Koedoespoort and Diesel Depot Koedoespoort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</si>
</sst>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1" fillId="0" borderId="5" xfId="0" applyFont="1" applyBorder="1" applyAlignment="1">
      <alignment horizontal="left" vertical="center"/>
    </xf>
    <xf numFmtId="0" fontId="4" fillId="0" borderId="1" xfId="0" applyFont="1" applyBorder="1"/>
    <xf numFmtId="0" fontId="5" fillId="0" borderId="0" xfId="0" applyFont="1"/>
    <xf numFmtId="0" fontId="7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6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6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0" fillId="0" borderId="8" xfId="0" applyBorder="1"/>
    <xf numFmtId="0" fontId="0" fillId="0" borderId="14" xfId="0" applyBorder="1"/>
    <xf numFmtId="0" fontId="7" fillId="5" borderId="8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613770</xdr:colOff>
      <xdr:row>0</xdr:row>
      <xdr:rowOff>76592</xdr:rowOff>
    </xdr:from>
    <xdr:to>
      <xdr:col>10</xdr:col>
      <xdr:colOff>1656019</xdr:colOff>
      <xdr:row>2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zoomScale="50" zoomScaleNormal="50" workbookViewId="0">
      <selection activeCell="I3" sqref="I3"/>
    </sheetView>
  </sheetViews>
  <sheetFormatPr defaultColWidth="9" defaultRowHeight="14.5"/>
  <cols>
    <col min="1" max="1" width="20.90625" customWidth="1"/>
    <col min="2" max="2" width="20.6328125" customWidth="1"/>
    <col min="3" max="3" width="22.453125" customWidth="1"/>
    <col min="4" max="4" width="28.54296875" customWidth="1"/>
    <col min="5" max="5" width="28.08984375" customWidth="1"/>
    <col min="6" max="6" width="29.36328125" customWidth="1"/>
    <col min="7" max="7" width="29.08984375" customWidth="1"/>
    <col min="8" max="8" width="27.90625" customWidth="1"/>
    <col min="9" max="9" width="27.08984375" customWidth="1"/>
    <col min="10" max="10" width="33.1796875" customWidth="1"/>
    <col min="11" max="11" width="26.1796875" customWidth="1"/>
    <col min="12" max="12" width="33.08984375" customWidth="1"/>
  </cols>
  <sheetData>
    <row r="1" spans="1:12" ht="48.9" customHeight="1"/>
    <row r="2" spans="1:12" ht="48.9" customHeight="1">
      <c r="F2" s="45" t="s">
        <v>9</v>
      </c>
      <c r="G2" s="44"/>
      <c r="H2" s="13"/>
    </row>
    <row r="3" spans="1:12" s="16" customFormat="1" ht="42.65" customHeight="1" thickBot="1">
      <c r="A3" s="44" t="s">
        <v>119</v>
      </c>
      <c r="B3" s="44"/>
      <c r="C3" s="44"/>
      <c r="D3" s="44"/>
      <c r="E3" s="44"/>
    </row>
    <row r="4" spans="1:12" ht="163.25" customHeight="1" thickBot="1">
      <c r="A4" s="1" t="s">
        <v>120</v>
      </c>
      <c r="B4" s="2" t="s">
        <v>8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10</v>
      </c>
      <c r="H4" s="2" t="s">
        <v>4</v>
      </c>
      <c r="I4" s="2" t="s">
        <v>5</v>
      </c>
      <c r="J4" s="3"/>
      <c r="K4" s="3"/>
      <c r="L4" s="3"/>
    </row>
    <row r="5" spans="1:12" ht="84.5" customHeight="1" thickBot="1">
      <c r="A5" s="4" t="s">
        <v>11</v>
      </c>
      <c r="B5" s="5"/>
      <c r="C5" s="6" t="s">
        <v>12</v>
      </c>
      <c r="D5" s="6" t="s">
        <v>12</v>
      </c>
      <c r="E5" s="6" t="s">
        <v>12</v>
      </c>
      <c r="F5" s="6" t="s">
        <v>12</v>
      </c>
      <c r="G5" s="6" t="s">
        <v>12</v>
      </c>
      <c r="H5" s="6" t="s">
        <v>12</v>
      </c>
      <c r="I5" s="6" t="s">
        <v>12</v>
      </c>
      <c r="J5" s="7" t="s">
        <v>13</v>
      </c>
      <c r="K5" s="8" t="s">
        <v>7</v>
      </c>
      <c r="L5" s="9" t="s">
        <v>14</v>
      </c>
    </row>
    <row r="6" spans="1:12" ht="50.5" customHeight="1" thickBot="1">
      <c r="A6" s="14" t="s">
        <v>16</v>
      </c>
      <c r="B6" s="10">
        <v>83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1" t="s">
        <v>6</v>
      </c>
      <c r="L6" s="12" t="s">
        <v>6</v>
      </c>
    </row>
    <row r="7" spans="1:12" ht="15" thickBot="1"/>
    <row r="8" spans="1:12" ht="19" thickBot="1">
      <c r="A8" s="15" t="s">
        <v>15</v>
      </c>
      <c r="B8" s="10">
        <v>83</v>
      </c>
      <c r="C8" s="10" t="s">
        <v>6</v>
      </c>
      <c r="D8" s="10" t="s">
        <v>6</v>
      </c>
      <c r="E8" s="10" t="s">
        <v>6</v>
      </c>
      <c r="F8" s="10" t="s">
        <v>6</v>
      </c>
      <c r="G8" s="10" t="s">
        <v>6</v>
      </c>
      <c r="H8" s="10" t="s">
        <v>6</v>
      </c>
      <c r="I8" s="10" t="s">
        <v>6</v>
      </c>
      <c r="J8" s="10" t="s">
        <v>6</v>
      </c>
      <c r="K8" s="11" t="s">
        <v>6</v>
      </c>
      <c r="L8" s="12" t="s">
        <v>6</v>
      </c>
    </row>
    <row r="9" spans="1:12" ht="15" thickBot="1"/>
    <row r="10" spans="1:12" ht="19" thickBot="1">
      <c r="A10" s="15" t="s">
        <v>17</v>
      </c>
      <c r="B10" s="10">
        <v>83</v>
      </c>
      <c r="C10" s="10" t="s">
        <v>6</v>
      </c>
      <c r="D10" s="10" t="s">
        <v>6</v>
      </c>
      <c r="E10" s="10" t="s">
        <v>6</v>
      </c>
      <c r="F10" s="10" t="s">
        <v>6</v>
      </c>
      <c r="G10" s="10" t="s">
        <v>6</v>
      </c>
      <c r="H10" s="10" t="s">
        <v>6</v>
      </c>
      <c r="I10" s="10" t="s">
        <v>6</v>
      </c>
      <c r="J10" s="10" t="s">
        <v>6</v>
      </c>
      <c r="K10" s="11" t="s">
        <v>6</v>
      </c>
      <c r="L10" s="12" t="s">
        <v>6</v>
      </c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28FF-536A-46EB-9032-AB63068F65CE}">
  <dimension ref="A1:F70"/>
  <sheetViews>
    <sheetView workbookViewId="0">
      <selection activeCell="B21" sqref="B21"/>
    </sheetView>
  </sheetViews>
  <sheetFormatPr defaultColWidth="8.90625" defaultRowHeight="12"/>
  <cols>
    <col min="1" max="1" width="37.54296875" style="38" customWidth="1"/>
    <col min="2" max="2" width="27.453125" style="38" customWidth="1"/>
    <col min="3" max="3" width="17.1796875" style="38" customWidth="1"/>
    <col min="4" max="4" width="18.36328125" style="38" customWidth="1"/>
    <col min="5" max="5" width="17.6328125" style="38" customWidth="1"/>
    <col min="6" max="6" width="36.6328125" style="38" customWidth="1"/>
    <col min="7" max="16384" width="8.90625" style="38"/>
  </cols>
  <sheetData>
    <row r="1" spans="1:5" s="28" customFormat="1" ht="11.5">
      <c r="A1" s="47" t="s">
        <v>104</v>
      </c>
      <c r="B1" s="47"/>
      <c r="C1" s="47"/>
      <c r="D1" s="47"/>
    </row>
    <row r="2" spans="1:5" s="28" customFormat="1" ht="11.5">
      <c r="A2" s="19" t="s">
        <v>22</v>
      </c>
      <c r="B2" s="19" t="s">
        <v>21</v>
      </c>
      <c r="C2" s="19" t="s">
        <v>19</v>
      </c>
      <c r="D2" s="19" t="s">
        <v>38</v>
      </c>
    </row>
    <row r="3" spans="1:5" s="28" customFormat="1" ht="11.5">
      <c r="A3" s="46">
        <v>83</v>
      </c>
      <c r="B3" s="21" t="s">
        <v>32</v>
      </c>
      <c r="C3" s="21">
        <v>83</v>
      </c>
      <c r="D3" s="21"/>
    </row>
    <row r="4" spans="1:5" s="28" customFormat="1" ht="11.5">
      <c r="A4" s="46"/>
      <c r="B4" s="21" t="s">
        <v>33</v>
      </c>
      <c r="C4" s="21">
        <v>83</v>
      </c>
      <c r="D4" s="21"/>
    </row>
    <row r="5" spans="1:5" s="28" customFormat="1" ht="11.5">
      <c r="A5" s="46"/>
      <c r="B5" s="21" t="s">
        <v>105</v>
      </c>
      <c r="C5" s="21">
        <v>83</v>
      </c>
      <c r="D5" s="21"/>
    </row>
    <row r="6" spans="1:5" s="28" customFormat="1" ht="11.5">
      <c r="A6" s="46"/>
      <c r="B6" s="21" t="s">
        <v>37</v>
      </c>
      <c r="C6" s="21">
        <v>83</v>
      </c>
      <c r="D6" s="21"/>
    </row>
    <row r="7" spans="1:5" s="28" customFormat="1" ht="11.5">
      <c r="A7" s="51" t="s">
        <v>16</v>
      </c>
      <c r="B7" s="52"/>
      <c r="C7" s="53"/>
      <c r="D7" s="21"/>
    </row>
    <row r="8" spans="1:5" s="28" customFormat="1" ht="11.5">
      <c r="A8" s="51" t="s">
        <v>15</v>
      </c>
      <c r="B8" s="52"/>
      <c r="C8" s="53"/>
      <c r="D8" s="21"/>
    </row>
    <row r="9" spans="1:5" s="28" customFormat="1" ht="11.5">
      <c r="A9" s="51" t="s">
        <v>17</v>
      </c>
      <c r="B9" s="52"/>
      <c r="C9" s="53"/>
      <c r="D9" s="21"/>
    </row>
    <row r="10" spans="1:5" s="28" customFormat="1" ht="11.5"/>
    <row r="11" spans="1:5" s="28" customFormat="1" ht="11.5"/>
    <row r="12" spans="1:5" s="28" customFormat="1" ht="14.4" customHeight="1">
      <c r="A12" s="48" t="s">
        <v>106</v>
      </c>
      <c r="B12" s="49"/>
      <c r="C12" s="49"/>
      <c r="D12" s="49"/>
      <c r="E12" s="50"/>
    </row>
    <row r="13" spans="1:5" s="28" customFormat="1" ht="11.5">
      <c r="A13" s="19" t="s">
        <v>22</v>
      </c>
      <c r="B13" s="19" t="s">
        <v>21</v>
      </c>
      <c r="C13" s="19" t="s">
        <v>20</v>
      </c>
      <c r="D13" s="19" t="s">
        <v>19</v>
      </c>
      <c r="E13" s="19" t="s">
        <v>38</v>
      </c>
    </row>
    <row r="14" spans="1:5" s="28" customFormat="1" ht="11.5">
      <c r="A14" s="46">
        <v>83</v>
      </c>
      <c r="B14" s="21" t="s">
        <v>23</v>
      </c>
      <c r="C14" s="21">
        <v>83</v>
      </c>
      <c r="D14" s="21"/>
      <c r="E14" s="21"/>
    </row>
    <row r="15" spans="1:5" s="28" customFormat="1" ht="11.5">
      <c r="A15" s="46"/>
      <c r="B15" s="21" t="s">
        <v>92</v>
      </c>
      <c r="C15" s="21">
        <v>249</v>
      </c>
      <c r="D15" s="21"/>
      <c r="E15" s="21"/>
    </row>
    <row r="16" spans="1:5" s="28" customFormat="1" ht="11.5">
      <c r="A16" s="46"/>
      <c r="B16" s="21" t="s">
        <v>91</v>
      </c>
      <c r="C16" s="21">
        <v>83</v>
      </c>
      <c r="D16" s="21"/>
      <c r="E16" s="21"/>
    </row>
    <row r="17" spans="1:5" s="28" customFormat="1" ht="11.5">
      <c r="A17" s="46"/>
      <c r="B17" s="21" t="s">
        <v>24</v>
      </c>
      <c r="C17" s="21">
        <v>249</v>
      </c>
      <c r="D17" s="21"/>
      <c r="E17" s="21"/>
    </row>
    <row r="18" spans="1:5" s="28" customFormat="1" ht="11.5">
      <c r="A18" s="21" t="s">
        <v>16</v>
      </c>
      <c r="B18" s="21"/>
      <c r="C18" s="21"/>
      <c r="D18" s="21"/>
      <c r="E18" s="21"/>
    </row>
    <row r="19" spans="1:5" s="28" customFormat="1" ht="11.5">
      <c r="A19" s="21" t="s">
        <v>15</v>
      </c>
      <c r="B19" s="21"/>
      <c r="C19" s="21"/>
      <c r="D19" s="21"/>
      <c r="E19" s="21"/>
    </row>
    <row r="20" spans="1:5" s="28" customFormat="1" ht="11.5">
      <c r="A20" s="21" t="s">
        <v>17</v>
      </c>
      <c r="B20" s="21"/>
      <c r="C20" s="21"/>
      <c r="D20" s="21"/>
      <c r="E20" s="21"/>
    </row>
    <row r="21" spans="1:5" s="28" customFormat="1" ht="11.5"/>
    <row r="22" spans="1:5" s="28" customFormat="1" ht="14.4" customHeight="1">
      <c r="A22" s="47" t="s">
        <v>107</v>
      </c>
      <c r="B22" s="47"/>
      <c r="C22" s="47"/>
      <c r="D22" s="47"/>
    </row>
    <row r="23" spans="1:5" s="28" customFormat="1" ht="11.5">
      <c r="A23" s="19" t="s">
        <v>21</v>
      </c>
      <c r="B23" s="19" t="s">
        <v>93</v>
      </c>
      <c r="C23" s="19" t="s">
        <v>19</v>
      </c>
      <c r="D23" s="19" t="s">
        <v>38</v>
      </c>
    </row>
    <row r="24" spans="1:5" s="28" customFormat="1" ht="11.5">
      <c r="A24" s="42" t="s">
        <v>25</v>
      </c>
      <c r="B24" s="21">
        <v>83</v>
      </c>
      <c r="C24" s="21"/>
      <c r="D24" s="21"/>
    </row>
    <row r="25" spans="1:5" s="28" customFormat="1" ht="11.5">
      <c r="A25" s="42" t="s">
        <v>84</v>
      </c>
      <c r="B25" s="21">
        <v>21</v>
      </c>
      <c r="C25" s="21"/>
      <c r="D25" s="21"/>
    </row>
    <row r="26" spans="1:5" s="28" customFormat="1" ht="11.5">
      <c r="A26" s="42" t="s">
        <v>88</v>
      </c>
      <c r="B26" s="21">
        <v>83</v>
      </c>
      <c r="C26" s="21"/>
      <c r="D26" s="21"/>
    </row>
    <row r="27" spans="1:5" s="28" customFormat="1" ht="11.5">
      <c r="A27" s="42" t="s">
        <v>87</v>
      </c>
      <c r="B27" s="21">
        <v>83</v>
      </c>
      <c r="C27" s="21"/>
      <c r="D27" s="21"/>
    </row>
    <row r="28" spans="1:5" s="28" customFormat="1" ht="17.399999999999999" customHeight="1">
      <c r="A28" s="42" t="s">
        <v>118</v>
      </c>
      <c r="B28" s="21">
        <v>1</v>
      </c>
      <c r="C28" s="21"/>
      <c r="D28" s="21"/>
    </row>
    <row r="29" spans="1:5" s="28" customFormat="1" ht="11.5">
      <c r="A29" s="43" t="s">
        <v>108</v>
      </c>
      <c r="B29" s="43" t="s">
        <v>109</v>
      </c>
      <c r="C29" s="21"/>
      <c r="D29" s="21"/>
    </row>
    <row r="30" spans="1:5" s="28" customFormat="1" ht="11.5">
      <c r="A30" s="42" t="s">
        <v>103</v>
      </c>
      <c r="B30" s="21">
        <v>83</v>
      </c>
      <c r="C30" s="21"/>
      <c r="D30" s="21"/>
    </row>
    <row r="31" spans="1:5" s="28" customFormat="1" ht="11.5">
      <c r="A31" s="42" t="s">
        <v>26</v>
      </c>
      <c r="B31" s="21">
        <v>166</v>
      </c>
      <c r="C31" s="21"/>
      <c r="D31" s="21"/>
    </row>
    <row r="32" spans="1:5" s="28" customFormat="1" ht="11.5">
      <c r="A32" s="42" t="s">
        <v>27</v>
      </c>
      <c r="B32" s="21">
        <v>83</v>
      </c>
      <c r="C32" s="21"/>
      <c r="D32" s="21"/>
    </row>
    <row r="33" spans="1:6" s="28" customFormat="1" ht="11.5">
      <c r="A33" s="42" t="s">
        <v>102</v>
      </c>
      <c r="B33" s="21" t="s">
        <v>110</v>
      </c>
      <c r="C33" s="21"/>
      <c r="D33" s="21"/>
    </row>
    <row r="34" spans="1:6" s="28" customFormat="1" ht="11.5">
      <c r="A34" s="42" t="s">
        <v>83</v>
      </c>
      <c r="B34" s="21">
        <v>249</v>
      </c>
      <c r="C34" s="21"/>
      <c r="D34" s="21"/>
    </row>
    <row r="35" spans="1:6" s="28" customFormat="1" ht="11.5">
      <c r="A35" s="42" t="s">
        <v>111</v>
      </c>
      <c r="B35" s="21">
        <v>83</v>
      </c>
      <c r="C35" s="21"/>
      <c r="D35" s="21"/>
    </row>
    <row r="36" spans="1:6" s="28" customFormat="1" ht="11.5">
      <c r="A36" s="42" t="s">
        <v>28</v>
      </c>
      <c r="B36" s="21">
        <v>664</v>
      </c>
      <c r="C36" s="21"/>
      <c r="D36" s="21"/>
    </row>
    <row r="37" spans="1:6" s="28" customFormat="1" ht="14.5">
      <c r="A37" s="21" t="s">
        <v>16</v>
      </c>
      <c r="B37" s="21"/>
      <c r="C37" s="21"/>
      <c r="D37" s="21"/>
      <c r="F37" s="40"/>
    </row>
    <row r="38" spans="1:6" s="28" customFormat="1" ht="14.5">
      <c r="A38" s="21" t="s">
        <v>15</v>
      </c>
      <c r="B38" s="21"/>
      <c r="C38" s="21"/>
      <c r="D38" s="21"/>
      <c r="F38" s="40"/>
    </row>
    <row r="39" spans="1:6" s="28" customFormat="1" ht="14.5">
      <c r="A39" s="21" t="s">
        <v>17</v>
      </c>
      <c r="B39" s="21"/>
      <c r="C39" s="21"/>
      <c r="D39" s="21"/>
      <c r="F39" s="40"/>
    </row>
    <row r="40" spans="1:6" s="28" customFormat="1" ht="14.5">
      <c r="F40" s="40"/>
    </row>
    <row r="41" spans="1:6" s="28" customFormat="1" ht="14.4" customHeight="1">
      <c r="A41" s="48" t="s">
        <v>112</v>
      </c>
      <c r="B41" s="49"/>
      <c r="C41" s="49"/>
      <c r="D41" s="50"/>
      <c r="F41" s="40"/>
    </row>
    <row r="42" spans="1:6" s="28" customFormat="1" ht="14.4" customHeight="1">
      <c r="A42" s="19" t="s">
        <v>21</v>
      </c>
      <c r="B42" s="19" t="s">
        <v>93</v>
      </c>
      <c r="C42" s="19" t="s">
        <v>19</v>
      </c>
      <c r="D42" s="19" t="s">
        <v>38</v>
      </c>
      <c r="F42" s="40"/>
    </row>
    <row r="43" spans="1:6" s="28" customFormat="1" ht="14.5">
      <c r="A43" s="21" t="s">
        <v>113</v>
      </c>
      <c r="B43" s="42" t="s">
        <v>94</v>
      </c>
      <c r="C43" s="21"/>
      <c r="D43" s="21"/>
      <c r="F43" s="40"/>
    </row>
    <row r="44" spans="1:6" s="28" customFormat="1" ht="14.5">
      <c r="A44" s="21" t="s">
        <v>114</v>
      </c>
      <c r="B44" s="21" t="s">
        <v>115</v>
      </c>
      <c r="C44" s="21"/>
      <c r="D44" s="21"/>
      <c r="F44" s="40"/>
    </row>
    <row r="45" spans="1:6" s="28" customFormat="1" ht="14.5">
      <c r="A45" s="42" t="s">
        <v>78</v>
      </c>
      <c r="B45" s="42" t="s">
        <v>90</v>
      </c>
      <c r="C45" s="21"/>
      <c r="D45" s="21"/>
      <c r="F45" s="40"/>
    </row>
    <row r="46" spans="1:6" s="28" customFormat="1" ht="14.5">
      <c r="A46" s="42" t="s">
        <v>76</v>
      </c>
      <c r="B46" s="42" t="s">
        <v>95</v>
      </c>
      <c r="C46" s="21"/>
      <c r="D46" s="21"/>
      <c r="F46" s="40"/>
    </row>
    <row r="47" spans="1:6" s="28" customFormat="1" ht="14.5">
      <c r="A47" s="42" t="s">
        <v>89</v>
      </c>
      <c r="B47" s="42" t="s">
        <v>116</v>
      </c>
      <c r="C47" s="21"/>
      <c r="D47" s="21"/>
      <c r="F47" s="40"/>
    </row>
    <row r="48" spans="1:6" s="28" customFormat="1" ht="14.5">
      <c r="A48" s="42" t="s">
        <v>81</v>
      </c>
      <c r="B48" s="42" t="s">
        <v>97</v>
      </c>
      <c r="C48" s="21"/>
      <c r="D48" s="21"/>
      <c r="E48" s="21"/>
      <c r="F48" s="40"/>
    </row>
    <row r="49" spans="1:6" s="28" customFormat="1" ht="14.5">
      <c r="A49" s="42" t="s">
        <v>79</v>
      </c>
      <c r="B49" s="42" t="s">
        <v>96</v>
      </c>
      <c r="C49" s="21"/>
      <c r="D49" s="21"/>
      <c r="F49" s="40"/>
    </row>
    <row r="50" spans="1:6" s="28" customFormat="1" ht="14.5">
      <c r="A50" s="42" t="s">
        <v>82</v>
      </c>
      <c r="B50" s="42" t="s">
        <v>98</v>
      </c>
      <c r="C50" s="21"/>
      <c r="D50" s="21"/>
      <c r="F50" s="41"/>
    </row>
    <row r="51" spans="1:6" s="28" customFormat="1" ht="14.5">
      <c r="A51" s="42" t="s">
        <v>80</v>
      </c>
      <c r="B51" s="42" t="s">
        <v>98</v>
      </c>
      <c r="C51" s="21"/>
      <c r="D51" s="21"/>
      <c r="F51" s="41"/>
    </row>
    <row r="52" spans="1:6" s="28" customFormat="1" ht="14.5">
      <c r="A52" s="42" t="s">
        <v>99</v>
      </c>
      <c r="B52" s="42" t="s">
        <v>100</v>
      </c>
      <c r="C52" s="21"/>
      <c r="D52" s="21"/>
      <c r="F52" s="41"/>
    </row>
    <row r="53" spans="1:6" s="28" customFormat="1" ht="14.5">
      <c r="A53" s="42" t="s">
        <v>85</v>
      </c>
      <c r="B53" s="42" t="s">
        <v>101</v>
      </c>
      <c r="C53" s="21"/>
      <c r="D53" s="21"/>
      <c r="F53" s="41"/>
    </row>
    <row r="54" spans="1:6" s="28" customFormat="1" ht="14.5">
      <c r="A54" s="42" t="s">
        <v>86</v>
      </c>
      <c r="B54" s="42" t="s">
        <v>94</v>
      </c>
      <c r="C54" s="21"/>
      <c r="D54" s="21"/>
      <c r="F54" s="41"/>
    </row>
    <row r="55" spans="1:6" s="28" customFormat="1" ht="14.5">
      <c r="A55" s="42" t="s">
        <v>77</v>
      </c>
      <c r="B55" s="21" t="s">
        <v>94</v>
      </c>
      <c r="C55" s="21"/>
      <c r="D55" s="21"/>
      <c r="F55" s="41"/>
    </row>
    <row r="56" spans="1:6" s="28" customFormat="1" ht="11.5">
      <c r="A56" s="21" t="s">
        <v>16</v>
      </c>
      <c r="B56" s="21"/>
      <c r="C56" s="21"/>
      <c r="D56" s="21"/>
    </row>
    <row r="57" spans="1:6" s="28" customFormat="1" ht="11.5">
      <c r="A57" s="21" t="s">
        <v>15</v>
      </c>
      <c r="B57" s="21"/>
      <c r="C57" s="21"/>
      <c r="D57" s="21"/>
    </row>
    <row r="58" spans="1:6" s="28" customFormat="1" ht="11.5">
      <c r="A58" s="21" t="s">
        <v>17</v>
      </c>
      <c r="B58" s="21"/>
      <c r="C58" s="21"/>
      <c r="D58" s="21"/>
    </row>
    <row r="59" spans="1:6" s="28" customFormat="1" ht="11.5"/>
    <row r="60" spans="1:6" s="28" customFormat="1" ht="11.5"/>
    <row r="61" spans="1:6" s="28" customFormat="1" ht="14.4" customHeight="1">
      <c r="A61" s="47" t="s">
        <v>10</v>
      </c>
      <c r="B61" s="47"/>
      <c r="C61" s="47"/>
      <c r="D61" s="47"/>
    </row>
    <row r="62" spans="1:6" s="28" customFormat="1" ht="11.5">
      <c r="A62" s="21" t="s">
        <v>21</v>
      </c>
      <c r="B62" s="21" t="s">
        <v>20</v>
      </c>
      <c r="C62" s="21" t="s">
        <v>19</v>
      </c>
      <c r="D62" s="21" t="s">
        <v>18</v>
      </c>
    </row>
    <row r="63" spans="1:6" s="28" customFormat="1" ht="11.5">
      <c r="A63" s="21" t="s">
        <v>10</v>
      </c>
      <c r="B63" s="21">
        <v>1</v>
      </c>
      <c r="C63" s="21"/>
      <c r="D63" s="21"/>
    </row>
    <row r="64" spans="1:6" s="28" customFormat="1" ht="11.5"/>
    <row r="65" spans="1:4" s="28" customFormat="1" ht="11.5"/>
    <row r="66" spans="1:4" s="28" customFormat="1" ht="14.4" customHeight="1">
      <c r="A66" s="47" t="s">
        <v>117</v>
      </c>
      <c r="B66" s="47"/>
      <c r="C66" s="47"/>
      <c r="D66" s="39"/>
    </row>
    <row r="67" spans="1:4" s="28" customFormat="1" ht="11.5">
      <c r="A67" s="21" t="s">
        <v>34</v>
      </c>
      <c r="B67" s="21" t="s">
        <v>35</v>
      </c>
      <c r="C67" s="21" t="s">
        <v>36</v>
      </c>
    </row>
    <row r="68" spans="1:4" s="28" customFormat="1" ht="11.5">
      <c r="A68" s="21" t="s">
        <v>5</v>
      </c>
      <c r="B68" s="21"/>
      <c r="C68" s="21"/>
    </row>
    <row r="69" spans="1:4" s="28" customFormat="1" ht="11.5"/>
    <row r="70" spans="1:4" s="28" customFormat="1" ht="11.5"/>
  </sheetData>
  <mergeCells count="11">
    <mergeCell ref="A12:E12"/>
    <mergeCell ref="A1:D1"/>
    <mergeCell ref="A3:A6"/>
    <mergeCell ref="A7:C7"/>
    <mergeCell ref="A8:C8"/>
    <mergeCell ref="A9:C9"/>
    <mergeCell ref="A14:A17"/>
    <mergeCell ref="A22:D22"/>
    <mergeCell ref="A41:D41"/>
    <mergeCell ref="A61:D61"/>
    <mergeCell ref="A66:C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tabSelected="1" workbookViewId="0">
      <selection activeCell="H21" sqref="H21"/>
    </sheetView>
  </sheetViews>
  <sheetFormatPr defaultRowHeight="14.5"/>
  <cols>
    <col min="2" max="2" width="31.6328125" customWidth="1"/>
    <col min="3" max="3" width="29.08984375" customWidth="1"/>
    <col min="4" max="4" width="15.90625" customWidth="1"/>
    <col min="6" max="6" width="10.08984375" customWidth="1"/>
    <col min="7" max="7" width="21.81640625" customWidth="1"/>
    <col min="8" max="8" width="16.54296875" customWidth="1"/>
    <col min="9" max="9" width="20" customWidth="1"/>
  </cols>
  <sheetData>
    <row r="1" spans="1:9" ht="15.5">
      <c r="A1" s="54" t="s">
        <v>72</v>
      </c>
      <c r="B1" s="54"/>
      <c r="C1" s="54"/>
      <c r="D1" s="54"/>
      <c r="E1" s="17"/>
      <c r="F1" s="54" t="s">
        <v>73</v>
      </c>
      <c r="G1" s="54"/>
      <c r="H1" s="54"/>
      <c r="I1" s="54"/>
    </row>
    <row r="2" spans="1:9">
      <c r="A2" s="18" t="s">
        <v>39</v>
      </c>
      <c r="B2" s="19" t="s">
        <v>40</v>
      </c>
      <c r="C2" s="19" t="s">
        <v>41</v>
      </c>
      <c r="D2" s="20" t="s">
        <v>42</v>
      </c>
      <c r="E2" s="17"/>
      <c r="F2" s="18" t="s">
        <v>39</v>
      </c>
      <c r="G2" s="19" t="s">
        <v>40</v>
      </c>
      <c r="H2" s="19" t="s">
        <v>41</v>
      </c>
      <c r="I2" s="20" t="s">
        <v>42</v>
      </c>
    </row>
    <row r="3" spans="1:9" ht="37.75" customHeight="1">
      <c r="A3" s="18">
        <v>1</v>
      </c>
      <c r="B3" s="19" t="s">
        <v>43</v>
      </c>
      <c r="C3" s="21" t="s">
        <v>44</v>
      </c>
      <c r="D3" s="22"/>
      <c r="E3" s="17"/>
      <c r="F3" s="18">
        <v>1</v>
      </c>
      <c r="G3" s="19" t="s">
        <v>43</v>
      </c>
      <c r="H3" s="21" t="s">
        <v>44</v>
      </c>
      <c r="I3" s="22"/>
    </row>
    <row r="4" spans="1:9">
      <c r="A4" s="18"/>
      <c r="B4" s="21" t="s">
        <v>29</v>
      </c>
      <c r="C4" s="21" t="s">
        <v>29</v>
      </c>
      <c r="D4" s="22"/>
      <c r="E4" s="17"/>
      <c r="F4" s="18"/>
      <c r="G4" s="21" t="s">
        <v>29</v>
      </c>
      <c r="H4" s="21" t="s">
        <v>29</v>
      </c>
      <c r="I4" s="22"/>
    </row>
    <row r="5" spans="1:9">
      <c r="A5" s="18"/>
      <c r="B5" s="21" t="s">
        <v>45</v>
      </c>
      <c r="C5" s="21" t="s">
        <v>46</v>
      </c>
      <c r="D5" s="23"/>
      <c r="E5" s="17"/>
      <c r="F5" s="18"/>
      <c r="G5" s="21" t="s">
        <v>45</v>
      </c>
      <c r="H5" s="21" t="s">
        <v>46</v>
      </c>
      <c r="I5" s="23"/>
    </row>
    <row r="6" spans="1:9" ht="23">
      <c r="A6" s="18"/>
      <c r="B6" s="21" t="s">
        <v>47</v>
      </c>
      <c r="C6" s="21" t="s">
        <v>48</v>
      </c>
      <c r="D6" s="23"/>
      <c r="E6" s="17"/>
      <c r="F6" s="18"/>
      <c r="G6" s="21" t="s">
        <v>47</v>
      </c>
      <c r="H6" s="21" t="s">
        <v>48</v>
      </c>
      <c r="I6" s="23"/>
    </row>
    <row r="7" spans="1:9">
      <c r="A7" s="18"/>
      <c r="B7" s="19"/>
      <c r="C7" s="21"/>
      <c r="D7" s="22"/>
      <c r="E7" s="17"/>
      <c r="F7" s="18"/>
      <c r="G7" s="19"/>
      <c r="H7" s="21"/>
      <c r="I7" s="22"/>
    </row>
    <row r="8" spans="1:9">
      <c r="A8" s="18">
        <v>2</v>
      </c>
      <c r="B8" s="19" t="s">
        <v>49</v>
      </c>
      <c r="C8" s="21"/>
      <c r="D8" s="22"/>
      <c r="E8" s="17"/>
      <c r="F8" s="18">
        <v>2</v>
      </c>
      <c r="G8" s="19" t="s">
        <v>49</v>
      </c>
      <c r="H8" s="21"/>
      <c r="I8" s="22"/>
    </row>
    <row r="9" spans="1:9">
      <c r="A9" s="18"/>
      <c r="B9" s="21" t="s">
        <v>50</v>
      </c>
      <c r="C9" s="21" t="s">
        <v>51</v>
      </c>
      <c r="D9" s="23"/>
      <c r="E9" s="17"/>
      <c r="F9" s="18"/>
      <c r="G9" s="21" t="s">
        <v>50</v>
      </c>
      <c r="H9" s="21" t="s">
        <v>51</v>
      </c>
      <c r="I9" s="23"/>
    </row>
    <row r="10" spans="1:9">
      <c r="A10" s="18"/>
      <c r="B10" s="21" t="s">
        <v>52</v>
      </c>
      <c r="C10" s="21" t="s">
        <v>53</v>
      </c>
      <c r="D10" s="23"/>
      <c r="E10" s="17"/>
      <c r="F10" s="18"/>
      <c r="G10" s="21" t="s">
        <v>52</v>
      </c>
      <c r="H10" s="21" t="s">
        <v>53</v>
      </c>
      <c r="I10" s="23"/>
    </row>
    <row r="11" spans="1:9">
      <c r="A11" s="18"/>
      <c r="B11" s="21" t="s">
        <v>54</v>
      </c>
      <c r="C11" s="21" t="s">
        <v>55</v>
      </c>
      <c r="D11" s="23"/>
      <c r="E11" s="17"/>
      <c r="F11" s="18"/>
      <c r="G11" s="21" t="s">
        <v>54</v>
      </c>
      <c r="H11" s="21" t="s">
        <v>55</v>
      </c>
      <c r="I11" s="23"/>
    </row>
    <row r="12" spans="1:9">
      <c r="A12" s="18"/>
      <c r="B12" s="21"/>
      <c r="C12" s="21"/>
      <c r="D12" s="23"/>
      <c r="E12" s="17"/>
      <c r="F12" s="18"/>
      <c r="G12" s="21"/>
      <c r="H12" s="21"/>
      <c r="I12" s="23"/>
    </row>
    <row r="13" spans="1:9" ht="23">
      <c r="A13" s="18">
        <v>3</v>
      </c>
      <c r="B13" s="19" t="s">
        <v>56</v>
      </c>
      <c r="C13" s="21"/>
      <c r="D13" s="22"/>
      <c r="E13" s="17"/>
      <c r="F13" s="18">
        <v>3</v>
      </c>
      <c r="G13" s="19" t="s">
        <v>56</v>
      </c>
      <c r="H13" s="21"/>
      <c r="I13" s="22"/>
    </row>
    <row r="14" spans="1:9" ht="23">
      <c r="A14" s="18"/>
      <c r="B14" s="21" t="s">
        <v>31</v>
      </c>
      <c r="C14" s="21" t="s">
        <v>57</v>
      </c>
      <c r="D14" s="23"/>
      <c r="E14" s="17"/>
      <c r="F14" s="18"/>
      <c r="G14" s="21" t="s">
        <v>31</v>
      </c>
      <c r="H14" s="21" t="s">
        <v>57</v>
      </c>
      <c r="I14" s="23"/>
    </row>
    <row r="15" spans="1:9" ht="23">
      <c r="A15" s="18"/>
      <c r="B15" s="21" t="s">
        <v>30</v>
      </c>
      <c r="C15" s="21" t="s">
        <v>75</v>
      </c>
      <c r="D15" s="23"/>
      <c r="E15" s="17"/>
      <c r="F15" s="18"/>
      <c r="G15" s="21" t="s">
        <v>30</v>
      </c>
      <c r="H15" s="21" t="s">
        <v>75</v>
      </c>
      <c r="I15" s="23"/>
    </row>
    <row r="16" spans="1:9" ht="23">
      <c r="A16" s="18"/>
      <c r="B16" s="21" t="s">
        <v>74</v>
      </c>
      <c r="C16" s="24" t="s">
        <v>58</v>
      </c>
      <c r="D16" s="23"/>
      <c r="E16" s="17"/>
      <c r="F16" s="18"/>
      <c r="G16" s="21" t="s">
        <v>74</v>
      </c>
      <c r="H16" s="24" t="s">
        <v>58</v>
      </c>
      <c r="I16" s="23"/>
    </row>
    <row r="17" spans="1:9">
      <c r="A17" s="18"/>
      <c r="B17" s="21" t="s">
        <v>0</v>
      </c>
      <c r="C17" s="21"/>
      <c r="D17" s="23"/>
      <c r="E17" s="17"/>
      <c r="F17" s="18"/>
      <c r="G17" s="21" t="s">
        <v>0</v>
      </c>
      <c r="H17" s="21"/>
      <c r="I17" s="23"/>
    </row>
    <row r="18" spans="1:9">
      <c r="A18" s="18"/>
      <c r="B18" s="21"/>
      <c r="C18" s="21"/>
      <c r="D18" s="23"/>
      <c r="E18" s="17"/>
      <c r="F18" s="18"/>
      <c r="G18" s="21"/>
      <c r="H18" s="21"/>
      <c r="I18" s="23"/>
    </row>
    <row r="19" spans="1:9" ht="23">
      <c r="A19" s="18">
        <v>4</v>
      </c>
      <c r="B19" s="19" t="s">
        <v>59</v>
      </c>
      <c r="C19" s="19" t="s">
        <v>60</v>
      </c>
      <c r="D19" s="25">
        <f>SUM(D3+D8+D13)</f>
        <v>0</v>
      </c>
      <c r="E19" s="17"/>
      <c r="F19" s="18">
        <v>4</v>
      </c>
      <c r="G19" s="19" t="s">
        <v>59</v>
      </c>
      <c r="H19" s="19" t="s">
        <v>60</v>
      </c>
      <c r="I19" s="25">
        <f>SUM(I3+I8+I13)</f>
        <v>0</v>
      </c>
    </row>
    <row r="20" spans="1:9" ht="23">
      <c r="A20" s="18"/>
      <c r="B20" s="19" t="s">
        <v>61</v>
      </c>
      <c r="C20" s="19"/>
      <c r="D20" s="25"/>
      <c r="E20" s="17"/>
      <c r="F20" s="18"/>
      <c r="G20" s="19" t="s">
        <v>61</v>
      </c>
      <c r="H20" s="19"/>
      <c r="I20" s="25"/>
    </row>
    <row r="21" spans="1:9" ht="34.5">
      <c r="A21" s="18">
        <v>5</v>
      </c>
      <c r="B21" s="19" t="s">
        <v>62</v>
      </c>
      <c r="C21" s="26">
        <v>83</v>
      </c>
      <c r="D21" s="22">
        <f>D19*C21+D20</f>
        <v>0</v>
      </c>
      <c r="E21" s="17"/>
      <c r="F21" s="18">
        <v>5</v>
      </c>
      <c r="G21" s="19" t="s">
        <v>62</v>
      </c>
      <c r="H21" s="26">
        <v>25</v>
      </c>
      <c r="I21" s="22">
        <f>I19*H21+I20</f>
        <v>0</v>
      </c>
    </row>
    <row r="22" spans="1:9" ht="15" thickBot="1">
      <c r="A22" s="27"/>
      <c r="B22" s="28"/>
      <c r="C22" s="28"/>
      <c r="D22" s="29"/>
      <c r="E22" s="17"/>
      <c r="F22" s="17"/>
      <c r="G22" s="17"/>
      <c r="H22" s="17"/>
    </row>
    <row r="23" spans="1:9" ht="35.4" customHeight="1" thickBot="1">
      <c r="A23" s="55" t="s">
        <v>63</v>
      </c>
      <c r="B23" s="56"/>
      <c r="C23" s="56"/>
      <c r="D23" s="57"/>
      <c r="E23" s="17"/>
      <c r="F23" s="17"/>
      <c r="G23" s="17"/>
      <c r="H23" s="17"/>
    </row>
    <row r="24" spans="1:9">
      <c r="A24" s="28"/>
      <c r="B24" s="17"/>
      <c r="C24" s="17"/>
      <c r="D24" s="17"/>
      <c r="E24" s="17"/>
      <c r="F24" s="17"/>
      <c r="G24" s="17"/>
      <c r="H24" s="17"/>
    </row>
    <row r="25" spans="1:9" ht="28.75" customHeight="1">
      <c r="A25" s="58" t="s">
        <v>64</v>
      </c>
      <c r="B25" s="58"/>
      <c r="C25" s="58"/>
      <c r="D25" s="58"/>
      <c r="E25" s="17"/>
      <c r="F25" s="17"/>
      <c r="G25" s="17"/>
      <c r="H25" s="17"/>
    </row>
    <row r="26" spans="1:9">
      <c r="A26" s="30"/>
      <c r="B26" s="31" t="s">
        <v>65</v>
      </c>
      <c r="C26" s="28"/>
      <c r="D26" s="32"/>
      <c r="E26" s="17"/>
      <c r="F26" s="17"/>
      <c r="G26" s="17"/>
      <c r="H26" s="17"/>
    </row>
    <row r="27" spans="1:9">
      <c r="A27" s="30"/>
      <c r="B27" s="31" t="s">
        <v>66</v>
      </c>
      <c r="C27" s="28"/>
      <c r="D27" s="32"/>
      <c r="E27" s="17"/>
      <c r="F27" s="17"/>
      <c r="G27" s="17"/>
      <c r="H27" s="17"/>
    </row>
    <row r="28" spans="1:9">
      <c r="A28" s="30"/>
      <c r="B28" s="31"/>
      <c r="C28" s="28"/>
      <c r="D28" s="32"/>
      <c r="E28" s="17"/>
      <c r="F28" s="17"/>
      <c r="G28" s="17"/>
      <c r="H28" s="17"/>
    </row>
    <row r="29" spans="1:9">
      <c r="A29" s="30"/>
      <c r="B29" s="31" t="s">
        <v>65</v>
      </c>
      <c r="C29" s="28"/>
      <c r="D29" s="32"/>
      <c r="E29" s="17"/>
      <c r="F29" s="17"/>
      <c r="G29" s="17"/>
      <c r="H29" s="17"/>
    </row>
    <row r="30" spans="1:9">
      <c r="A30" s="30"/>
      <c r="B30" s="31" t="s">
        <v>67</v>
      </c>
      <c r="C30" s="28"/>
      <c r="D30" s="32"/>
      <c r="E30" s="17"/>
      <c r="F30" s="17"/>
      <c r="G30" s="17"/>
      <c r="H30" s="17"/>
    </row>
    <row r="31" spans="1:9">
      <c r="A31" s="30"/>
      <c r="B31" s="31"/>
      <c r="C31" s="31"/>
      <c r="D31" s="32"/>
      <c r="E31" s="17"/>
      <c r="F31" s="17"/>
      <c r="G31" s="17"/>
      <c r="H31" s="17"/>
    </row>
    <row r="32" spans="1:9">
      <c r="A32" s="30"/>
      <c r="B32" s="31" t="s">
        <v>65</v>
      </c>
      <c r="C32" s="31"/>
      <c r="D32" s="32"/>
      <c r="E32" s="17"/>
      <c r="F32" s="17"/>
      <c r="G32" s="17"/>
      <c r="H32" s="17"/>
    </row>
    <row r="33" spans="1:8">
      <c r="A33" s="30"/>
      <c r="B33" s="59" t="s">
        <v>68</v>
      </c>
      <c r="C33" s="59"/>
      <c r="D33" s="32"/>
      <c r="E33" s="17"/>
      <c r="F33" s="17"/>
      <c r="G33" s="17"/>
      <c r="H33" s="17"/>
    </row>
    <row r="34" spans="1:8">
      <c r="A34" s="30"/>
      <c r="B34" s="33"/>
      <c r="C34" s="28"/>
      <c r="D34" s="29"/>
      <c r="E34" s="17"/>
      <c r="F34" s="17"/>
      <c r="G34" s="17"/>
      <c r="H34" s="17"/>
    </row>
    <row r="35" spans="1:8" ht="56.4" customHeight="1">
      <c r="A35" s="30"/>
      <c r="B35" s="34" t="s">
        <v>69</v>
      </c>
      <c r="C35" s="35"/>
      <c r="D35" s="29"/>
      <c r="E35" s="36"/>
      <c r="F35" s="17"/>
      <c r="G35" s="17"/>
      <c r="H35" s="17"/>
    </row>
    <row r="36" spans="1:8" ht="122.4" customHeight="1">
      <c r="A36" s="30"/>
      <c r="B36" s="37" t="s">
        <v>70</v>
      </c>
      <c r="C36" s="28"/>
      <c r="D36" s="27"/>
      <c r="E36" s="17"/>
      <c r="F36" s="17"/>
      <c r="G36" s="17"/>
      <c r="H36" s="17"/>
    </row>
    <row r="37" spans="1:8" ht="67.75" customHeight="1">
      <c r="A37" s="30"/>
      <c r="B37" s="37" t="s">
        <v>71</v>
      </c>
      <c r="C37" s="28"/>
      <c r="D37" s="27"/>
      <c r="E37" s="17"/>
      <c r="F37" s="17"/>
      <c r="G37" s="17"/>
      <c r="H37" s="17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8D057D-E2F3-4394-AFE0-A6CE9DF4A191}"/>
</file>

<file path=customXml/itemProps2.xml><?xml version="1.0" encoding="utf-8"?>
<ds:datastoreItem xmlns:ds="http://schemas.openxmlformats.org/officeDocument/2006/customXml" ds:itemID="{D02E7B2E-0592-480A-A4E2-9593689027A1}"/>
</file>

<file path=customXml/itemProps3.xml><?xml version="1.0" encoding="utf-8"?>
<ds:datastoreItem xmlns:ds="http://schemas.openxmlformats.org/officeDocument/2006/customXml" ds:itemID="{6460F2A0-E4E6-47A4-9E48-4FEDFE5A2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KDS Breakdown of costs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Nosipho Makapela          Transnet Engineering   KPK</cp:lastModifiedBy>
  <cp:lastPrinted>2023-08-23T10:30:07Z</cp:lastPrinted>
  <dcterms:created xsi:type="dcterms:W3CDTF">2019-09-02T11:11:00Z</dcterms:created>
  <dcterms:modified xsi:type="dcterms:W3CDTF">2024-11-07T10:56:50Z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</Properties>
</file>